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<sst xmlns="http://schemas.openxmlformats.org/spreadsheetml/2006/main" count="309" uniqueCount="96">
  <si>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</si>
  <si>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</si>
  <si>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</si>
  <si>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</si>
  <si>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</si>
  <si>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</si>
  <si>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</si>
  <si>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</si>
  <si>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</si>
  <si>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</si>
  <si>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</si>
  <si>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</si>
  <si>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</si>
  <si>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</si>
  <si>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</si>
  <si>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</si>
  <si>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</si>
  <si>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</si>
  <si>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</si>
  <si>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</si>
  <si>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</si>
  <si>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</si>
  <si>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</si>
  <si>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</si>
  <si>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</si>
  <si>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</si>
  <si>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</si>
  <si>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</si>
  <si>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</si>
  <si>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</si>
  <si>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</si>
  <si>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</si>
  <si>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</si>
  <si>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</si>
  <si>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</si>
  <si>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</si>
  <si>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</si>
  <si>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</si>
  <si>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</si>
  <si>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</si>
  <si>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Биточек куриный с соусом сметанным</t>
  </si>
  <si>
    <t>Макароны отварные</t>
  </si>
  <si>
    <t>Чай с сахаром и лимоном</t>
  </si>
  <si>
    <t>Хлеб пшеничный</t>
  </si>
  <si>
    <t>60-04</t>
  </si>
  <si>
    <t>Салат из солёных огурцов</t>
  </si>
  <si>
    <t>Борщ с капустой и картофелем со сметаной</t>
  </si>
  <si>
    <t>Куриное филе запечённое с соусом сметанно-томатным</t>
  </si>
  <si>
    <t>Напиток витаминный</t>
  </si>
  <si>
    <t>Хлеб ржано-пшеничный</t>
  </si>
  <si>
    <t>66-56</t>
  </si>
  <si>
    <t>директор</t>
  </si>
  <si>
    <t>Борисова Е.М.</t>
  </si>
  <si>
    <t>Сыр полутвёрдый</t>
  </si>
  <si>
    <t>Филе куриное, тушёное в томатном соусе</t>
  </si>
  <si>
    <t>Рис отварной</t>
  </si>
  <si>
    <t>Мандарин</t>
  </si>
  <si>
    <t>Салат из белокачанной капусты с морковью</t>
  </si>
  <si>
    <t>Суп вермишелевый с курицей</t>
  </si>
  <si>
    <t>Плов из курицы</t>
  </si>
  <si>
    <t>Каша овсяная молочная</t>
  </si>
  <si>
    <t>Какао на молоке</t>
  </si>
  <si>
    <t>Салат из свёклы с солёным огурцом</t>
  </si>
  <si>
    <t>Суп картофельный с горохом на бульоне из птицы</t>
  </si>
  <si>
    <t>Котлета</t>
  </si>
  <si>
    <t>Рагу овощное</t>
  </si>
  <si>
    <t>Компот из свежих ягод</t>
  </si>
  <si>
    <t>Котлета с соусом томатным</t>
  </si>
  <si>
    <t>Пюре картофельное</t>
  </si>
  <si>
    <t>Чай с шиповником</t>
  </si>
  <si>
    <t>Йогурт фруктовый</t>
  </si>
  <si>
    <t>Салат из отварной моркови с сыром</t>
  </si>
  <si>
    <t>Щи из свежей капусты с картофелем со сметаной</t>
  </si>
  <si>
    <t>Рыба, запечёная с соусом сметанным</t>
  </si>
  <si>
    <t>Компот из сухофруктов</t>
  </si>
  <si>
    <t>Запеканка из творога с соусом сметанным сладким</t>
  </si>
  <si>
    <t>Яблоко</t>
  </si>
  <si>
    <t>Салат морковный</t>
  </si>
  <si>
    <t>Суп с клёцками на курином бульоне</t>
  </si>
  <si>
    <t>Биточек куриный с соусом томатным</t>
  </si>
  <si>
    <t>Каша гречневая рассыпчатая</t>
  </si>
  <si>
    <t>Напиток из шиповника</t>
  </si>
  <si>
    <t>Хлеб ржаной</t>
  </si>
  <si>
    <t>Каша вязкакя молочная из риса и пшена</t>
  </si>
  <si>
    <t>0.03</t>
  </si>
  <si>
    <t>Сала из солёных огурцов</t>
  </si>
  <si>
    <t>Куриное филе, запечённое с соусом сметанно-томатным</t>
  </si>
  <si>
    <t>напиток витаминный</t>
  </si>
  <si>
    <t>39.</t>
  </si>
  <si>
    <t>Котлета с соусом сметанно-томатным</t>
  </si>
  <si>
    <t>Компот из свежих яблок</t>
  </si>
  <si>
    <t>Сырники со сметаной</t>
  </si>
  <si>
    <t>Щи из свежей капусты со сметаной</t>
  </si>
  <si>
    <t>Котлета с соусом сметанным</t>
  </si>
  <si>
    <t>0.4</t>
  </si>
  <si>
    <t>МОУ "Волчковская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</si>
</sst>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2" fontId="0" fillId="4" borderId="1" xfId="0" applyNumberFormat="1" applyFill="1" applyBorder="1" applyProtection="1"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2" fontId="0" fillId="4" borderId="2" xfId="0" applyNumberFormat="1" applyFill="1" applyBorder="1" applyProtection="1"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95</v>
      </c>
      <c r="D1" s="68"/>
      <c r="E1" s="68"/>
      <c r="F1" s="12" t="s">
        <v>16</v>
      </c>
      <c r="G1" s="2" t="s">
        <v>17</v>
      </c>
      <c r="H1" s="69" t="s">
        <v>51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9">
        <v>10</v>
      </c>
      <c r="G6" s="50"/>
      <c r="H6" s="49">
        <v>66.099999999999994</v>
      </c>
      <c r="I6" s="49">
        <v>0.08</v>
      </c>
      <c r="J6" s="51">
        <v>7.25</v>
      </c>
      <c r="K6" s="51">
        <v>0.13</v>
      </c>
      <c r="L6" s="39"/>
    </row>
    <row r="7" spans="1:12" ht="15.75" thickBot="1" x14ac:dyDescent="0.3">
      <c r="A7" s="23"/>
      <c r="B7" s="15"/>
      <c r="C7" s="11"/>
      <c r="D7" s="6"/>
      <c r="E7" s="52" t="s">
        <v>40</v>
      </c>
      <c r="F7" s="52">
        <v>120</v>
      </c>
      <c r="G7" s="53"/>
      <c r="H7" s="52">
        <v>132.02000000000001</v>
      </c>
      <c r="I7" s="52">
        <v>13.3</v>
      </c>
      <c r="J7" s="54">
        <v>4.84</v>
      </c>
      <c r="K7" s="54">
        <v>8.8000000000000007</v>
      </c>
      <c r="L7" s="41"/>
    </row>
    <row r="8" spans="1:12" ht="15.75" thickBot="1" x14ac:dyDescent="0.3">
      <c r="A8" s="23"/>
      <c r="B8" s="15"/>
      <c r="C8" s="11"/>
      <c r="D8" s="7" t="s">
        <v>22</v>
      </c>
      <c r="E8" s="52" t="s">
        <v>41</v>
      </c>
      <c r="F8" s="52">
        <v>150</v>
      </c>
      <c r="G8" s="53"/>
      <c r="H8" s="52">
        <v>208.81</v>
      </c>
      <c r="I8" s="52">
        <v>5.76</v>
      </c>
      <c r="J8" s="54">
        <v>4.3</v>
      </c>
      <c r="K8" s="54">
        <v>36.729999999999997</v>
      </c>
      <c r="L8" s="41"/>
    </row>
    <row r="9" spans="1:12" ht="15.75" thickBot="1" x14ac:dyDescent="0.3">
      <c r="A9" s="23"/>
      <c r="B9" s="15"/>
      <c r="C9" s="11"/>
      <c r="D9" s="7" t="s">
        <v>23</v>
      </c>
      <c r="E9" s="52" t="s">
        <v>42</v>
      </c>
      <c r="F9" s="52">
        <v>180</v>
      </c>
      <c r="G9" s="53"/>
      <c r="H9" s="52">
        <v>43.46</v>
      </c>
      <c r="I9" s="52">
        <v>0.25</v>
      </c>
      <c r="J9" s="54">
        <v>0.03</v>
      </c>
      <c r="K9" s="54">
        <v>10.23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52" t="s">
        <v>43</v>
      </c>
      <c r="F10" s="52">
        <v>40</v>
      </c>
      <c r="G10" s="50"/>
      <c r="H10" s="52">
        <v>94</v>
      </c>
      <c r="I10" s="52">
        <v>3.16</v>
      </c>
      <c r="J10" s="54">
        <v>16.82</v>
      </c>
      <c r="K10" s="54">
        <v>19.32</v>
      </c>
      <c r="L10" s="41"/>
    </row>
    <row r="11" spans="1:12" ht="15.75" thickBot="1" x14ac:dyDescent="0.3">
      <c r="A11" s="23"/>
      <c r="B11" s="15"/>
      <c r="C11" s="11"/>
      <c r="D11" s="6"/>
      <c r="E11" s="52"/>
      <c r="F11" s="52">
        <v>500</v>
      </c>
      <c r="G11" s="53" t="s">
        <v>44</v>
      </c>
      <c r="H11" s="52">
        <v>544.39</v>
      </c>
      <c r="I11" s="52">
        <v>22.57</v>
      </c>
      <c r="J11" s="54">
        <v>16.82</v>
      </c>
      <c r="K11" s="54">
        <v>75.2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1000</v>
      </c>
      <c r="G13" s="19">
        <f t="shared" ref="G13:J13" si="0">SUM(G6:G12)</f>
        <v>0</v>
      </c>
      <c r="H13" s="19">
        <f t="shared" si="0"/>
        <v>1088.78</v>
      </c>
      <c r="I13" s="19">
        <f t="shared" si="0"/>
        <v>45.120000000000005</v>
      </c>
      <c r="J13" s="19">
        <f t="shared" si="0"/>
        <v>50.06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45</v>
      </c>
      <c r="F14" s="49">
        <v>60</v>
      </c>
      <c r="G14" s="50"/>
      <c r="H14" s="49">
        <v>27.76</v>
      </c>
      <c r="I14" s="49">
        <v>0.51</v>
      </c>
      <c r="J14" s="51">
        <v>2.06</v>
      </c>
      <c r="K14" s="51">
        <v>1.51</v>
      </c>
      <c r="L14" s="41"/>
    </row>
    <row r="15" spans="1:12" ht="15.75" thickBot="1" x14ac:dyDescent="0.3">
      <c r="A15" s="23"/>
      <c r="B15" s="15"/>
      <c r="C15" s="11"/>
      <c r="D15" s="7" t="s">
        <v>27</v>
      </c>
      <c r="E15" s="52" t="s">
        <v>46</v>
      </c>
      <c r="F15" s="52">
        <v>200</v>
      </c>
      <c r="G15" s="53"/>
      <c r="H15" s="52">
        <v>97.63</v>
      </c>
      <c r="I15" s="52">
        <v>1.64</v>
      </c>
      <c r="J15" s="54">
        <v>5.64</v>
      </c>
      <c r="K15" s="54">
        <v>9.92</v>
      </c>
      <c r="L15" s="41"/>
    </row>
    <row r="16" spans="1:12" ht="15.75" thickBot="1" x14ac:dyDescent="0.3">
      <c r="A16" s="23"/>
      <c r="B16" s="15"/>
      <c r="C16" s="11"/>
      <c r="D16" s="7" t="s">
        <v>28</v>
      </c>
      <c r="E16" s="52" t="s">
        <v>47</v>
      </c>
      <c r="F16" s="52">
        <v>120</v>
      </c>
      <c r="G16" s="53"/>
      <c r="H16" s="52">
        <v>187</v>
      </c>
      <c r="I16" s="52">
        <v>25.41</v>
      </c>
      <c r="J16" s="54">
        <v>8.44</v>
      </c>
      <c r="K16" s="54">
        <v>2.4500000000000002</v>
      </c>
      <c r="L16" s="41"/>
    </row>
    <row r="17" spans="1:12" ht="15.75" thickBot="1" x14ac:dyDescent="0.3">
      <c r="A17" s="23"/>
      <c r="B17" s="15"/>
      <c r="C17" s="11"/>
      <c r="D17" s="7" t="s">
        <v>29</v>
      </c>
      <c r="E17" s="52" t="s">
        <v>41</v>
      </c>
      <c r="F17" s="52">
        <v>150</v>
      </c>
      <c r="G17" s="53"/>
      <c r="H17" s="52">
        <v>208.81</v>
      </c>
      <c r="I17" s="52">
        <v>5.76</v>
      </c>
      <c r="J17" s="54">
        <v>4.3</v>
      </c>
      <c r="K17" s="54">
        <v>36.729999999999997</v>
      </c>
      <c r="L17" s="41"/>
    </row>
    <row r="18" spans="1:12" ht="15.75" thickBot="1" x14ac:dyDescent="0.3">
      <c r="A18" s="23"/>
      <c r="B18" s="15"/>
      <c r="C18" s="11"/>
      <c r="D18" s="7" t="s">
        <v>30</v>
      </c>
      <c r="E18" s="52" t="s">
        <v>48</v>
      </c>
      <c r="F18" s="52">
        <v>180</v>
      </c>
      <c r="G18" s="55"/>
      <c r="H18" s="52">
        <v>79.45</v>
      </c>
      <c r="I18" s="52">
        <v>0.4</v>
      </c>
      <c r="J18" s="54">
        <v>0.13</v>
      </c>
      <c r="K18" s="54">
        <v>18.350000000000001</v>
      </c>
      <c r="L18" s="41"/>
    </row>
    <row r="19" spans="1:12" ht="15.75" thickBot="1" x14ac:dyDescent="0.3">
      <c r="A19" s="23"/>
      <c r="B19" s="15"/>
      <c r="C19" s="11"/>
      <c r="D19" s="7" t="s">
        <v>31</v>
      </c>
      <c r="E19" s="52" t="s">
        <v>49</v>
      </c>
      <c r="F19" s="52">
        <v>60</v>
      </c>
      <c r="G19" s="50"/>
      <c r="H19" s="52">
        <v>41.5</v>
      </c>
      <c r="I19" s="52">
        <v>1.5</v>
      </c>
      <c r="J19" s="54">
        <v>12</v>
      </c>
      <c r="K19" s="54">
        <v>28</v>
      </c>
      <c r="L19" s="41"/>
    </row>
    <row r="20" spans="1:12" ht="15" x14ac:dyDescent="0.25">
      <c r="A20" s="23"/>
      <c r="B20" s="15"/>
      <c r="C20" s="11"/>
      <c r="D20" s="7" t="s">
        <v>32</v>
      </c>
      <c r="E20" s="56"/>
      <c r="F20" s="57">
        <v>1370</v>
      </c>
      <c r="G20" s="53" t="s">
        <v>50</v>
      </c>
      <c r="H20" s="57">
        <v>1349.59</v>
      </c>
      <c r="I20" s="57">
        <v>61.62</v>
      </c>
      <c r="J20" s="57">
        <v>39.83</v>
      </c>
      <c r="K20" s="58">
        <v>183.08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2140</v>
      </c>
      <c r="G23" s="19">
        <f t="shared" ref="G23:J23" si="2">SUM(G14:G22)</f>
        <v>0</v>
      </c>
      <c r="H23" s="19">
        <f t="shared" si="2"/>
        <v>1991.74</v>
      </c>
      <c r="I23" s="19">
        <f t="shared" si="2"/>
        <v>96.84</v>
      </c>
      <c r="J23" s="19">
        <f t="shared" si="2"/>
        <v>72.400000000000006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3140</v>
      </c>
      <c r="G24" s="32">
        <f t="shared" ref="G24:J24" si="4">G13+G23</f>
        <v>0</v>
      </c>
      <c r="H24" s="32">
        <f t="shared" si="4"/>
        <v>3080.52</v>
      </c>
      <c r="I24" s="32">
        <f t="shared" si="4"/>
        <v>141.96</v>
      </c>
      <c r="J24" s="32">
        <f t="shared" si="4"/>
        <v>122.46000000000001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53</v>
      </c>
      <c r="F25" s="49">
        <v>20</v>
      </c>
      <c r="G25" s="50"/>
      <c r="H25" s="49">
        <v>54.6</v>
      </c>
      <c r="I25" s="49">
        <v>3.48</v>
      </c>
      <c r="J25" s="51">
        <v>4.43</v>
      </c>
      <c r="K25" s="51"/>
      <c r="L25" s="39"/>
    </row>
    <row r="26" spans="1:12" ht="15.75" thickBot="1" x14ac:dyDescent="0.3">
      <c r="A26" s="14"/>
      <c r="B26" s="15"/>
      <c r="C26" s="11"/>
      <c r="D26" s="6"/>
      <c r="E26" s="52" t="s">
        <v>54</v>
      </c>
      <c r="F26" s="52">
        <v>100</v>
      </c>
      <c r="G26" s="53"/>
      <c r="H26" s="52">
        <v>158.27000000000001</v>
      </c>
      <c r="I26" s="52">
        <v>14.31</v>
      </c>
      <c r="J26" s="54">
        <v>10.38</v>
      </c>
      <c r="K26" s="54">
        <v>1.91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52" t="s">
        <v>55</v>
      </c>
      <c r="F27" s="52">
        <v>150</v>
      </c>
      <c r="G27" s="53"/>
      <c r="H27" s="52">
        <v>212.87</v>
      </c>
      <c r="I27" s="52">
        <v>3.82</v>
      </c>
      <c r="J27" s="54">
        <v>4.17</v>
      </c>
      <c r="K27" s="54">
        <v>40.03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2" t="s">
        <v>42</v>
      </c>
      <c r="F28" s="52">
        <v>180</v>
      </c>
      <c r="G28" s="53"/>
      <c r="H28" s="52">
        <v>43.46</v>
      </c>
      <c r="I28" s="52">
        <v>0.25</v>
      </c>
      <c r="J28" s="54">
        <v>0.08</v>
      </c>
      <c r="K28" s="54">
        <v>10.23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2" t="s">
        <v>43</v>
      </c>
      <c r="F29" s="52">
        <v>40</v>
      </c>
      <c r="G29" s="55"/>
      <c r="H29" s="52">
        <v>94</v>
      </c>
      <c r="I29" s="52">
        <v>3.16</v>
      </c>
      <c r="J29" s="54">
        <v>0.4</v>
      </c>
      <c r="K29" s="54">
        <v>19.32</v>
      </c>
      <c r="L29" s="41"/>
    </row>
    <row r="30" spans="1:12" ht="15.75" thickBot="1" x14ac:dyDescent="0.3">
      <c r="A30" s="14"/>
      <c r="B30" s="15"/>
      <c r="C30" s="11"/>
      <c r="D30" s="6"/>
      <c r="E30" s="52" t="s">
        <v>56</v>
      </c>
      <c r="F30" s="52">
        <v>100</v>
      </c>
      <c r="G30" s="50"/>
      <c r="H30" s="52">
        <v>38</v>
      </c>
      <c r="I30" s="52">
        <v>0.8</v>
      </c>
      <c r="J30" s="54">
        <v>0.2</v>
      </c>
      <c r="K30" s="54">
        <v>7.5</v>
      </c>
      <c r="L30" s="41"/>
    </row>
    <row r="31" spans="1:12" ht="15.75" thickBot="1" x14ac:dyDescent="0.3">
      <c r="A31" s="14"/>
      <c r="B31" s="15"/>
      <c r="C31" s="11"/>
      <c r="D31" s="6"/>
      <c r="E31" s="52"/>
      <c r="F31" s="52">
        <v>590</v>
      </c>
      <c r="G31" s="53" t="s">
        <v>44</v>
      </c>
      <c r="H31" s="52">
        <v>601.20000000000005</v>
      </c>
      <c r="I31" s="52">
        <v>25.82</v>
      </c>
      <c r="J31" s="54">
        <v>19.66</v>
      </c>
      <c r="K31" s="54">
        <v>78.989999999999995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1180</v>
      </c>
      <c r="G32" s="19">
        <f t="shared" ref="G32" si="6">SUM(G25:G31)</f>
        <v>0</v>
      </c>
      <c r="H32" s="19">
        <f t="shared" ref="H32" si="7">SUM(H25:H31)</f>
        <v>1202.4000000000001</v>
      </c>
      <c r="I32" s="19">
        <f t="shared" ref="I32" si="8">SUM(I25:I31)</f>
        <v>51.64</v>
      </c>
      <c r="J32" s="19">
        <f t="shared" ref="J32:L32" si="9">SUM(J25:J31)</f>
        <v>39.319999999999993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57</v>
      </c>
      <c r="F33" s="52">
        <v>60</v>
      </c>
      <c r="G33" s="59"/>
      <c r="H33" s="52">
        <v>63.36</v>
      </c>
      <c r="I33" s="52">
        <v>1.04</v>
      </c>
      <c r="J33" s="54">
        <v>5.0999999999999996</v>
      </c>
      <c r="K33" s="54">
        <v>3.24</v>
      </c>
      <c r="L33" s="41"/>
    </row>
    <row r="34" spans="1:12" ht="15" x14ac:dyDescent="0.25">
      <c r="A34" s="14"/>
      <c r="B34" s="15"/>
      <c r="C34" s="11"/>
      <c r="D34" s="7" t="s">
        <v>27</v>
      </c>
      <c r="E34" s="56" t="s">
        <v>58</v>
      </c>
      <c r="F34" s="57">
        <v>200</v>
      </c>
      <c r="G34" s="53"/>
      <c r="H34" s="57">
        <v>121.96</v>
      </c>
      <c r="I34" s="57">
        <v>3.69</v>
      </c>
      <c r="J34" s="57">
        <v>5.91</v>
      </c>
      <c r="K34" s="58">
        <v>13.36</v>
      </c>
      <c r="L34" s="41"/>
    </row>
    <row r="35" spans="1:12" ht="15" x14ac:dyDescent="0.25">
      <c r="A35" s="14"/>
      <c r="B35" s="15"/>
      <c r="C35" s="11"/>
      <c r="D35" s="7" t="s">
        <v>28</v>
      </c>
      <c r="E35" s="56" t="s">
        <v>59</v>
      </c>
      <c r="F35" s="57">
        <v>120</v>
      </c>
      <c r="G35" s="53"/>
      <c r="H35" s="57">
        <v>187</v>
      </c>
      <c r="I35" s="57">
        <v>25.41</v>
      </c>
      <c r="J35" s="57">
        <v>8.44</v>
      </c>
      <c r="K35" s="58">
        <v>2.4500000000000002</v>
      </c>
      <c r="L35" s="41"/>
    </row>
    <row r="36" spans="1:12" ht="15" x14ac:dyDescent="0.25">
      <c r="A36" s="14"/>
      <c r="B36" s="15"/>
      <c r="C36" s="11"/>
      <c r="D36" s="7" t="s">
        <v>29</v>
      </c>
      <c r="E36" s="56" t="s">
        <v>48</v>
      </c>
      <c r="F36" s="57">
        <v>180</v>
      </c>
      <c r="G36" s="53"/>
      <c r="H36" s="57">
        <v>79.45</v>
      </c>
      <c r="I36" s="57">
        <v>0.4</v>
      </c>
      <c r="J36" s="57">
        <v>0.13</v>
      </c>
      <c r="K36" s="58">
        <v>18.350000000000001</v>
      </c>
      <c r="L36" s="41"/>
    </row>
    <row r="37" spans="1:12" ht="15" x14ac:dyDescent="0.25">
      <c r="A37" s="14"/>
      <c r="B37" s="15"/>
      <c r="C37" s="11"/>
      <c r="D37" s="7" t="s">
        <v>30</v>
      </c>
      <c r="E37" s="56" t="s">
        <v>49</v>
      </c>
      <c r="F37" s="57">
        <v>60</v>
      </c>
      <c r="G37" s="53"/>
      <c r="H37" s="57">
        <v>144</v>
      </c>
      <c r="I37" s="57">
        <v>4.2</v>
      </c>
      <c r="J37" s="57">
        <v>0</v>
      </c>
      <c r="K37" s="58">
        <v>30.6</v>
      </c>
      <c r="L37" s="41"/>
    </row>
    <row r="38" spans="1:12" ht="15" x14ac:dyDescent="0.25">
      <c r="A38" s="14"/>
      <c r="B38" s="15"/>
      <c r="C38" s="11"/>
      <c r="D38" s="7" t="s">
        <v>31</v>
      </c>
      <c r="E38" s="56"/>
      <c r="F38" s="57">
        <v>710</v>
      </c>
      <c r="G38" s="53" t="s">
        <v>50</v>
      </c>
      <c r="H38" s="57"/>
      <c r="I38" s="57"/>
      <c r="J38" s="57"/>
      <c r="K38" s="58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1330</v>
      </c>
      <c r="G42" s="19">
        <f t="shared" ref="G42" si="10">SUM(G33:G41)</f>
        <v>0</v>
      </c>
      <c r="H42" s="19">
        <f t="shared" ref="H42" si="11">SUM(H33:H41)</f>
        <v>595.77</v>
      </c>
      <c r="I42" s="19">
        <f t="shared" ref="I42" si="12">SUM(I33:I41)</f>
        <v>34.74</v>
      </c>
      <c r="J42" s="19">
        <f t="shared" ref="J42:L42" si="13">SUM(J33:J41)</f>
        <v>19.579999999999998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2510</v>
      </c>
      <c r="G43" s="32">
        <f t="shared" ref="G43" si="14">G32+G42</f>
        <v>0</v>
      </c>
      <c r="H43" s="32">
        <f t="shared" ref="H43" si="15">H32+H42</f>
        <v>1798.17</v>
      </c>
      <c r="I43" s="32">
        <f t="shared" ref="I43" si="16">I32+I42</f>
        <v>86.38</v>
      </c>
      <c r="J43" s="32">
        <f t="shared" ref="J43:L43" si="17">J32+J42</f>
        <v>58.899999999999991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53</v>
      </c>
      <c r="F44" s="49">
        <v>15</v>
      </c>
      <c r="G44" s="50"/>
      <c r="H44" s="49">
        <v>54.6</v>
      </c>
      <c r="I44" s="51">
        <v>3.48</v>
      </c>
      <c r="J44" s="51">
        <v>4.43</v>
      </c>
      <c r="K44" s="49"/>
      <c r="L44" s="39"/>
    </row>
    <row r="45" spans="1:12" ht="15.75" thickBot="1" x14ac:dyDescent="0.3">
      <c r="A45" s="23"/>
      <c r="B45" s="15"/>
      <c r="C45" s="11"/>
      <c r="D45" s="6"/>
      <c r="E45" s="52" t="s">
        <v>60</v>
      </c>
      <c r="F45" s="52">
        <v>160</v>
      </c>
      <c r="G45" s="53"/>
      <c r="H45" s="52">
        <v>117.42</v>
      </c>
      <c r="I45" s="54">
        <v>4.72</v>
      </c>
      <c r="J45" s="54">
        <v>3.01</v>
      </c>
      <c r="K45" s="52">
        <v>17.77</v>
      </c>
      <c r="L45" s="41"/>
    </row>
    <row r="46" spans="1:12" ht="15.75" thickBot="1" x14ac:dyDescent="0.3">
      <c r="A46" s="23"/>
      <c r="B46" s="15"/>
      <c r="C46" s="11"/>
      <c r="D46" s="7" t="s">
        <v>22</v>
      </c>
      <c r="E46" s="52" t="s">
        <v>61</v>
      </c>
      <c r="F46" s="52">
        <v>180</v>
      </c>
      <c r="G46" s="53"/>
      <c r="H46" s="52">
        <v>47.56</v>
      </c>
      <c r="I46" s="54">
        <v>3.37</v>
      </c>
      <c r="J46" s="54">
        <v>1.8</v>
      </c>
      <c r="K46" s="52">
        <v>4.25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2" t="s">
        <v>43</v>
      </c>
      <c r="F47" s="52">
        <v>40</v>
      </c>
      <c r="G47" s="53"/>
      <c r="H47" s="52">
        <v>94</v>
      </c>
      <c r="I47" s="54">
        <v>3.16</v>
      </c>
      <c r="J47" s="54">
        <v>0.4</v>
      </c>
      <c r="K47" s="52">
        <v>19.32</v>
      </c>
      <c r="L47" s="41"/>
    </row>
    <row r="48" spans="1:12" ht="15.75" thickBot="1" x14ac:dyDescent="0.3">
      <c r="A48" s="23"/>
      <c r="B48" s="15"/>
      <c r="C48" s="11"/>
      <c r="D48" s="7" t="s">
        <v>24</v>
      </c>
      <c r="E48" s="52" t="s">
        <v>56</v>
      </c>
      <c r="F48" s="52">
        <v>100</v>
      </c>
      <c r="G48" s="55"/>
      <c r="H48" s="52">
        <v>38</v>
      </c>
      <c r="I48" s="54">
        <v>0.8</v>
      </c>
      <c r="J48" s="54">
        <v>0.2</v>
      </c>
      <c r="K48" s="52">
        <v>7.5</v>
      </c>
      <c r="L48" s="41"/>
    </row>
    <row r="49" spans="1:12" ht="15.75" thickBot="1" x14ac:dyDescent="0.3">
      <c r="A49" s="23"/>
      <c r="B49" s="15"/>
      <c r="C49" s="11"/>
      <c r="D49" s="6"/>
      <c r="E49" s="52"/>
      <c r="F49" s="52"/>
      <c r="G49" s="50" t="s">
        <v>44</v>
      </c>
      <c r="H49" s="52"/>
      <c r="I49" s="54"/>
      <c r="J49" s="54"/>
      <c r="K49" s="5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495</v>
      </c>
      <c r="G51" s="19">
        <f t="shared" ref="G51" si="18">SUM(G44:G50)</f>
        <v>0</v>
      </c>
      <c r="H51" s="19">
        <f t="shared" ref="H51" si="19">SUM(H44:H50)</f>
        <v>351.58000000000004</v>
      </c>
      <c r="I51" s="19">
        <f t="shared" ref="I51" si="20">SUM(I44:I50)</f>
        <v>15.530000000000001</v>
      </c>
      <c r="J51" s="19">
        <f t="shared" ref="J51:L51" si="21">SUM(J44:J50)</f>
        <v>9.84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62</v>
      </c>
      <c r="F52" s="61">
        <v>60</v>
      </c>
      <c r="G52" s="59"/>
      <c r="H52" s="61">
        <v>63.6</v>
      </c>
      <c r="I52" s="61">
        <v>0.73</v>
      </c>
      <c r="J52" s="61">
        <v>5.0599999999999996</v>
      </c>
      <c r="K52" s="62">
        <v>3.68</v>
      </c>
      <c r="L52" s="41"/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7">
        <v>200</v>
      </c>
      <c r="G53" s="53"/>
      <c r="H53" s="57">
        <v>123.19</v>
      </c>
      <c r="I53" s="57">
        <v>6.96</v>
      </c>
      <c r="J53" s="57">
        <v>3.63</v>
      </c>
      <c r="K53" s="58">
        <v>15.43</v>
      </c>
      <c r="L53" s="41"/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7">
        <v>90</v>
      </c>
      <c r="G54" s="53"/>
      <c r="H54" s="57">
        <v>180.58</v>
      </c>
      <c r="I54" s="57">
        <v>14.18</v>
      </c>
      <c r="J54" s="57">
        <v>7.25</v>
      </c>
      <c r="K54" s="58">
        <v>13.61</v>
      </c>
      <c r="L54" s="41"/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3"/>
      <c r="H55" s="57">
        <v>138.88</v>
      </c>
      <c r="I55" s="57">
        <v>3.09</v>
      </c>
      <c r="J55" s="57">
        <v>5.44</v>
      </c>
      <c r="K55" s="58">
        <v>19.100000000000001</v>
      </c>
      <c r="L55" s="41"/>
    </row>
    <row r="56" spans="1:12" ht="15" x14ac:dyDescent="0.25">
      <c r="A56" s="23"/>
      <c r="B56" s="15"/>
      <c r="C56" s="11"/>
      <c r="D56" s="7" t="s">
        <v>30</v>
      </c>
      <c r="E56" s="56" t="s">
        <v>66</v>
      </c>
      <c r="F56" s="57">
        <v>180</v>
      </c>
      <c r="G56" s="53"/>
      <c r="H56" s="57">
        <v>56.82</v>
      </c>
      <c r="I56" s="57">
        <v>0.14000000000000001</v>
      </c>
      <c r="J56" s="57">
        <v>0.14000000000000001</v>
      </c>
      <c r="K56" s="58">
        <v>13.51</v>
      </c>
      <c r="L56" s="41"/>
    </row>
    <row r="57" spans="1:12" ht="15" x14ac:dyDescent="0.25">
      <c r="A57" s="23"/>
      <c r="B57" s="15"/>
      <c r="C57" s="11"/>
      <c r="D57" s="7" t="s">
        <v>31</v>
      </c>
      <c r="E57" s="56" t="s">
        <v>49</v>
      </c>
      <c r="F57" s="57">
        <v>60</v>
      </c>
      <c r="G57" s="53"/>
      <c r="H57" s="57">
        <v>144</v>
      </c>
      <c r="I57" s="57">
        <v>4.2</v>
      </c>
      <c r="J57" s="57">
        <v>0.6</v>
      </c>
      <c r="K57" s="58">
        <v>30.6</v>
      </c>
      <c r="L57" s="41"/>
    </row>
    <row r="58" spans="1:12" ht="15" x14ac:dyDescent="0.25">
      <c r="A58" s="23"/>
      <c r="B58" s="15"/>
      <c r="C58" s="11"/>
      <c r="D58" s="7" t="s">
        <v>32</v>
      </c>
      <c r="E58" s="56"/>
      <c r="F58" s="57">
        <v>740</v>
      </c>
      <c r="G58" s="53" t="s">
        <v>50</v>
      </c>
      <c r="H58" s="57">
        <v>707.07</v>
      </c>
      <c r="I58" s="57">
        <v>29.3</v>
      </c>
      <c r="J58" s="57">
        <v>22.12</v>
      </c>
      <c r="K58" s="58">
        <v>95.93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1480</v>
      </c>
      <c r="G61" s="19">
        <f t="shared" ref="G61" si="22">SUM(G52:G60)</f>
        <v>0</v>
      </c>
      <c r="H61" s="19">
        <f t="shared" ref="H61" si="23">SUM(H52:H60)</f>
        <v>1414.14</v>
      </c>
      <c r="I61" s="19">
        <f t="shared" ref="I61" si="24">SUM(I52:I60)</f>
        <v>58.599999999999994</v>
      </c>
      <c r="J61" s="19">
        <f t="shared" ref="J61:L61" si="25">SUM(J52:J60)</f>
        <v>44.24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1975</v>
      </c>
      <c r="G62" s="32">
        <f t="shared" ref="G62" si="26">G51+G61</f>
        <v>0</v>
      </c>
      <c r="H62" s="32">
        <f t="shared" ref="H62" si="27">H51+H61</f>
        <v>1765.7200000000003</v>
      </c>
      <c r="I62" s="32">
        <f t="shared" ref="I62" si="28">I51+I61</f>
        <v>74.13</v>
      </c>
      <c r="J62" s="32">
        <f t="shared" ref="J62:L62" si="29">J51+J61</f>
        <v>54.08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49">
        <v>110</v>
      </c>
      <c r="G63" s="50"/>
      <c r="H63" s="49">
        <v>170.09</v>
      </c>
      <c r="I63" s="49">
        <v>10.82</v>
      </c>
      <c r="J63" s="51">
        <v>8.9600000000000009</v>
      </c>
      <c r="K63" s="51">
        <v>11.45</v>
      </c>
      <c r="L63" s="39"/>
    </row>
    <row r="64" spans="1:12" ht="15.75" thickBot="1" x14ac:dyDescent="0.3">
      <c r="A64" s="23"/>
      <c r="B64" s="15"/>
      <c r="C64" s="11"/>
      <c r="D64" s="6"/>
      <c r="E64" s="52" t="s">
        <v>68</v>
      </c>
      <c r="F64" s="52">
        <v>150</v>
      </c>
      <c r="G64" s="53"/>
      <c r="H64" s="52">
        <v>119.35</v>
      </c>
      <c r="I64" s="52">
        <v>3.1</v>
      </c>
      <c r="J64" s="54">
        <v>0.62</v>
      </c>
      <c r="K64" s="54">
        <v>25.27</v>
      </c>
      <c r="L64" s="41"/>
    </row>
    <row r="65" spans="1:12" ht="15.75" thickBot="1" x14ac:dyDescent="0.3">
      <c r="A65" s="23"/>
      <c r="B65" s="15"/>
      <c r="C65" s="11"/>
      <c r="D65" s="7" t="s">
        <v>22</v>
      </c>
      <c r="E65" s="52" t="s">
        <v>69</v>
      </c>
      <c r="F65" s="52">
        <v>180</v>
      </c>
      <c r="G65" s="53"/>
      <c r="H65" s="52">
        <v>49.94</v>
      </c>
      <c r="I65" s="52">
        <v>0.3</v>
      </c>
      <c r="J65" s="54">
        <v>0.06</v>
      </c>
      <c r="K65" s="54">
        <v>11.5</v>
      </c>
      <c r="L65" s="41"/>
    </row>
    <row r="66" spans="1:12" ht="15.75" thickBot="1" x14ac:dyDescent="0.3">
      <c r="A66" s="23"/>
      <c r="B66" s="15"/>
      <c r="C66" s="11"/>
      <c r="D66" s="7" t="s">
        <v>23</v>
      </c>
      <c r="E66" s="52" t="s">
        <v>43</v>
      </c>
      <c r="F66" s="52">
        <v>40</v>
      </c>
      <c r="G66" s="53"/>
      <c r="H66" s="52">
        <v>94</v>
      </c>
      <c r="I66" s="52">
        <v>3.16</v>
      </c>
      <c r="J66" s="54">
        <v>0.4</v>
      </c>
      <c r="K66" s="54">
        <v>19.32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52" t="s">
        <v>70</v>
      </c>
      <c r="F67" s="52">
        <v>120</v>
      </c>
      <c r="G67" s="55"/>
      <c r="H67" s="52"/>
      <c r="I67" s="52"/>
      <c r="J67" s="54"/>
      <c r="K67" s="54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0</v>
      </c>
      <c r="H70" s="19">
        <f t="shared" ref="H70" si="31">SUM(H63:H69)</f>
        <v>433.38</v>
      </c>
      <c r="I70" s="19">
        <f t="shared" ref="I70" si="32">SUM(I63:I69)</f>
        <v>17.380000000000003</v>
      </c>
      <c r="J70" s="19">
        <f t="shared" ref="J70:L70" si="33">SUM(J63:J69)</f>
        <v>10.040000000000001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71</v>
      </c>
      <c r="F71" s="41">
        <v>60</v>
      </c>
      <c r="G71" s="41" t="s">
        <v>44</v>
      </c>
      <c r="H71" s="41">
        <v>93.46</v>
      </c>
      <c r="I71" s="41">
        <v>2.67</v>
      </c>
      <c r="J71" s="41">
        <v>7.7</v>
      </c>
      <c r="K71" s="42">
        <v>3.11</v>
      </c>
      <c r="L71" s="41"/>
    </row>
    <row r="72" spans="1:12" ht="15" x14ac:dyDescent="0.25">
      <c r="A72" s="23"/>
      <c r="B72" s="15"/>
      <c r="C72" s="11"/>
      <c r="D72" s="7" t="s">
        <v>27</v>
      </c>
      <c r="E72" s="40" t="s">
        <v>72</v>
      </c>
      <c r="F72" s="41">
        <v>200</v>
      </c>
      <c r="G72" s="41"/>
      <c r="H72" s="41">
        <v>89</v>
      </c>
      <c r="I72" s="41">
        <v>2</v>
      </c>
      <c r="J72" s="41">
        <v>6</v>
      </c>
      <c r="K72" s="42">
        <v>8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73</v>
      </c>
      <c r="F73" s="41">
        <v>120</v>
      </c>
      <c r="G73" s="41"/>
      <c r="H73" s="41">
        <v>114</v>
      </c>
      <c r="I73" s="41">
        <v>17</v>
      </c>
      <c r="J73" s="41">
        <v>3</v>
      </c>
      <c r="K73" s="42">
        <v>4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68</v>
      </c>
      <c r="F74" s="41">
        <v>150</v>
      </c>
      <c r="G74" s="41"/>
      <c r="H74" s="41">
        <v>157</v>
      </c>
      <c r="I74" s="41">
        <v>3</v>
      </c>
      <c r="J74" s="41">
        <v>6</v>
      </c>
      <c r="K74" s="42">
        <v>22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74</v>
      </c>
      <c r="F75" s="41">
        <v>180</v>
      </c>
      <c r="G75" s="41"/>
      <c r="H75" s="41">
        <v>78</v>
      </c>
      <c r="I75" s="41">
        <v>0</v>
      </c>
      <c r="J75" s="41">
        <v>0</v>
      </c>
      <c r="K75" s="42">
        <v>19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49</v>
      </c>
      <c r="F76" s="41">
        <v>60</v>
      </c>
      <c r="G76" s="41"/>
      <c r="H76" s="41">
        <v>144</v>
      </c>
      <c r="I76" s="41">
        <v>4</v>
      </c>
      <c r="J76" s="41">
        <v>0</v>
      </c>
      <c r="K76" s="42">
        <v>30</v>
      </c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>
        <v>770</v>
      </c>
      <c r="G77" s="41" t="s">
        <v>50</v>
      </c>
      <c r="H77" s="41">
        <v>676</v>
      </c>
      <c r="I77" s="41">
        <v>29</v>
      </c>
      <c r="J77" s="41">
        <v>23</v>
      </c>
      <c r="K77" s="42">
        <v>85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1540</v>
      </c>
      <c r="G80" s="19">
        <f t="shared" ref="G80" si="34">SUM(G71:G79)</f>
        <v>0</v>
      </c>
      <c r="H80" s="19">
        <f t="shared" ref="H80" si="35">SUM(H71:H79)</f>
        <v>1351.46</v>
      </c>
      <c r="I80" s="19">
        <f t="shared" ref="I80" si="36">SUM(I71:I79)</f>
        <v>57.67</v>
      </c>
      <c r="J80" s="19">
        <f t="shared" ref="J80:L80" si="37">SUM(J71:J79)</f>
        <v>45.7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2140</v>
      </c>
      <c r="G81" s="32">
        <f t="shared" ref="G81" si="38">G70+G80</f>
        <v>0</v>
      </c>
      <c r="H81" s="32">
        <f t="shared" ref="H81" si="39">H70+H80</f>
        <v>1784.8400000000001</v>
      </c>
      <c r="I81" s="32">
        <f t="shared" ref="I81" si="40">I70+I80</f>
        <v>75.050000000000011</v>
      </c>
      <c r="J81" s="32">
        <f t="shared" ref="J81:L81" si="41">J70+J80</f>
        <v>55.74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49">
        <v>150</v>
      </c>
      <c r="G82" s="50"/>
      <c r="H82" s="49">
        <v>303.74</v>
      </c>
      <c r="I82" s="49">
        <v>19.14</v>
      </c>
      <c r="J82" s="51">
        <v>13.8</v>
      </c>
      <c r="K82" s="51">
        <v>24.69</v>
      </c>
      <c r="L82" s="39"/>
    </row>
    <row r="83" spans="1:12" ht="15.75" thickBot="1" x14ac:dyDescent="0.3">
      <c r="A83" s="23"/>
      <c r="B83" s="15"/>
      <c r="C83" s="11"/>
      <c r="D83" s="6"/>
      <c r="E83" s="52" t="s">
        <v>61</v>
      </c>
      <c r="F83" s="52">
        <v>180</v>
      </c>
      <c r="G83" s="53"/>
      <c r="H83" s="52">
        <v>100.06</v>
      </c>
      <c r="I83" s="52">
        <v>3.58</v>
      </c>
      <c r="J83" s="54">
        <v>2.85</v>
      </c>
      <c r="K83" s="54">
        <v>14.71</v>
      </c>
      <c r="L83" s="41"/>
    </row>
    <row r="84" spans="1:12" ht="15.75" thickBot="1" x14ac:dyDescent="0.3">
      <c r="A84" s="23"/>
      <c r="B84" s="15"/>
      <c r="C84" s="11"/>
      <c r="D84" s="7" t="s">
        <v>22</v>
      </c>
      <c r="E84" s="52" t="s">
        <v>43</v>
      </c>
      <c r="F84" s="52">
        <v>40</v>
      </c>
      <c r="G84" s="53"/>
      <c r="H84" s="52">
        <v>94</v>
      </c>
      <c r="I84" s="52">
        <v>3.16</v>
      </c>
      <c r="J84" s="54">
        <v>0.4</v>
      </c>
      <c r="K84" s="54">
        <v>19.32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52" t="s">
        <v>76</v>
      </c>
      <c r="F85" s="52">
        <v>140</v>
      </c>
      <c r="G85" s="53"/>
      <c r="H85" s="52">
        <v>65.8</v>
      </c>
      <c r="I85" s="52">
        <v>0.56000000000000005</v>
      </c>
      <c r="J85" s="54">
        <v>0.56000000000000005</v>
      </c>
      <c r="K85" s="54">
        <v>13.72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0</v>
      </c>
      <c r="H89" s="19">
        <f t="shared" ref="H89" si="43">SUM(H82:H88)</f>
        <v>563.6</v>
      </c>
      <c r="I89" s="19">
        <f t="shared" ref="I89" si="44">SUM(I82:I88)</f>
        <v>26.439999999999998</v>
      </c>
      <c r="J89" s="19">
        <f t="shared" ref="J89:L89" si="45">SUM(J82:J88)</f>
        <v>17.61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77</v>
      </c>
      <c r="F90" s="61">
        <v>60</v>
      </c>
      <c r="G90" s="59"/>
      <c r="H90" s="61">
        <v>56.96</v>
      </c>
      <c r="I90" s="61">
        <v>0</v>
      </c>
      <c r="J90" s="61">
        <v>4</v>
      </c>
      <c r="K90" s="62">
        <v>4</v>
      </c>
      <c r="L90" s="41"/>
    </row>
    <row r="91" spans="1:12" ht="15.75" thickBot="1" x14ac:dyDescent="0.3">
      <c r="A91" s="23"/>
      <c r="B91" s="15"/>
      <c r="C91" s="11"/>
      <c r="D91" s="7" t="s">
        <v>27</v>
      </c>
      <c r="E91" s="52" t="s">
        <v>78</v>
      </c>
      <c r="F91" s="52">
        <v>200</v>
      </c>
      <c r="G91" s="53"/>
      <c r="H91" s="57">
        <v>79.459999999999994</v>
      </c>
      <c r="I91" s="57">
        <v>1.55</v>
      </c>
      <c r="J91" s="57">
        <v>4.21</v>
      </c>
      <c r="K91" s="58">
        <v>8.7100000000000009</v>
      </c>
      <c r="L91" s="41"/>
    </row>
    <row r="92" spans="1:12" ht="15.75" thickBot="1" x14ac:dyDescent="0.3">
      <c r="A92" s="23"/>
      <c r="B92" s="15"/>
      <c r="C92" s="11"/>
      <c r="D92" s="7" t="s">
        <v>28</v>
      </c>
      <c r="E92" s="52" t="s">
        <v>79</v>
      </c>
      <c r="F92" s="52">
        <v>120</v>
      </c>
      <c r="G92" s="53"/>
      <c r="H92" s="57">
        <v>151</v>
      </c>
      <c r="I92" s="57">
        <v>13</v>
      </c>
      <c r="J92" s="57">
        <v>6</v>
      </c>
      <c r="K92" s="58">
        <v>9</v>
      </c>
      <c r="L92" s="41"/>
    </row>
    <row r="93" spans="1:12" ht="15.75" thickBot="1" x14ac:dyDescent="0.3">
      <c r="A93" s="23"/>
      <c r="B93" s="15"/>
      <c r="C93" s="11"/>
      <c r="D93" s="7" t="s">
        <v>29</v>
      </c>
      <c r="E93" s="52" t="s">
        <v>80</v>
      </c>
      <c r="F93" s="52">
        <v>150</v>
      </c>
      <c r="G93" s="55"/>
      <c r="H93" s="57">
        <v>160.16</v>
      </c>
      <c r="I93" s="57">
        <v>6.65</v>
      </c>
      <c r="J93" s="57">
        <v>2</v>
      </c>
      <c r="K93" s="58">
        <v>30</v>
      </c>
      <c r="L93" s="41"/>
    </row>
    <row r="94" spans="1:12" ht="15.75" thickBot="1" x14ac:dyDescent="0.3">
      <c r="A94" s="23"/>
      <c r="B94" s="15"/>
      <c r="C94" s="11"/>
      <c r="D94" s="7" t="s">
        <v>30</v>
      </c>
      <c r="E94" s="52" t="s">
        <v>81</v>
      </c>
      <c r="F94" s="52">
        <v>180</v>
      </c>
      <c r="G94" s="53"/>
      <c r="H94" s="57">
        <v>39.76</v>
      </c>
      <c r="I94" s="57">
        <v>0.48</v>
      </c>
      <c r="J94" s="57">
        <v>0.2</v>
      </c>
      <c r="K94" s="58">
        <v>677</v>
      </c>
      <c r="L94" s="41"/>
    </row>
    <row r="95" spans="1:12" ht="15.75" thickBot="1" x14ac:dyDescent="0.3">
      <c r="A95" s="23"/>
      <c r="B95" s="15"/>
      <c r="C95" s="11"/>
      <c r="D95" s="7" t="s">
        <v>31</v>
      </c>
      <c r="E95" s="52" t="s">
        <v>82</v>
      </c>
      <c r="F95" s="52">
        <v>30</v>
      </c>
      <c r="G95" s="55"/>
      <c r="H95" s="57">
        <v>63</v>
      </c>
      <c r="I95" s="57">
        <v>1</v>
      </c>
      <c r="J95" s="57">
        <v>0</v>
      </c>
      <c r="K95" s="58">
        <v>13.44</v>
      </c>
      <c r="L95" s="41"/>
    </row>
    <row r="96" spans="1:12" ht="15" x14ac:dyDescent="0.25">
      <c r="A96" s="23"/>
      <c r="B96" s="15"/>
      <c r="C96" s="11"/>
      <c r="D96" s="7" t="s">
        <v>32</v>
      </c>
      <c r="E96" s="63"/>
      <c r="F96" s="64">
        <v>740</v>
      </c>
      <c r="G96" s="65"/>
      <c r="H96" s="64">
        <v>559.63</v>
      </c>
      <c r="I96" s="64">
        <v>48.12</v>
      </c>
      <c r="J96" s="64">
        <v>18.12</v>
      </c>
      <c r="K96" s="66">
        <v>72.23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1480</v>
      </c>
      <c r="G99" s="19">
        <f t="shared" ref="G99" si="46">SUM(G90:G98)</f>
        <v>0</v>
      </c>
      <c r="H99" s="19">
        <f t="shared" ref="H99" si="47">SUM(H90:H98)</f>
        <v>1109.9699999999998</v>
      </c>
      <c r="I99" s="19">
        <f t="shared" ref="I99" si="48">SUM(I90:I98)</f>
        <v>70.8</v>
      </c>
      <c r="J99" s="19">
        <f t="shared" ref="J99:L99" si="49">SUM(J90:J98)</f>
        <v>34.53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1990</v>
      </c>
      <c r="G100" s="32">
        <f t="shared" ref="G100" si="50">G89+G99</f>
        <v>0</v>
      </c>
      <c r="H100" s="32">
        <f t="shared" ref="H100" si="51">H89+H99</f>
        <v>1673.5699999999997</v>
      </c>
      <c r="I100" s="32">
        <f t="shared" ref="I100" si="52">I89+I99</f>
        <v>97.24</v>
      </c>
      <c r="J100" s="32">
        <f t="shared" ref="J100:L100" si="53">J89+J99</f>
        <v>52.14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53</v>
      </c>
      <c r="F101" s="49">
        <v>15</v>
      </c>
      <c r="G101" s="50"/>
      <c r="H101" s="49">
        <v>54.6</v>
      </c>
      <c r="I101" s="49">
        <v>3.48</v>
      </c>
      <c r="J101" s="51">
        <v>4.43</v>
      </c>
      <c r="K101" s="51"/>
      <c r="L101" s="39"/>
    </row>
    <row r="102" spans="1:12" ht="15.75" thickBot="1" x14ac:dyDescent="0.3">
      <c r="A102" s="23"/>
      <c r="B102" s="15"/>
      <c r="C102" s="11"/>
      <c r="D102" s="6"/>
      <c r="E102" s="52" t="s">
        <v>83</v>
      </c>
      <c r="F102" s="52">
        <v>160</v>
      </c>
      <c r="G102" s="53"/>
      <c r="H102" s="52">
        <v>195.47</v>
      </c>
      <c r="I102" s="52">
        <v>5.1100000000000003</v>
      </c>
      <c r="J102" s="54">
        <v>6.22</v>
      </c>
      <c r="K102" s="54">
        <v>29.63</v>
      </c>
      <c r="L102" s="41"/>
    </row>
    <row r="103" spans="1:12" ht="15.75" thickBot="1" x14ac:dyDescent="0.3">
      <c r="A103" s="23"/>
      <c r="B103" s="15"/>
      <c r="C103" s="11"/>
      <c r="D103" s="7" t="s">
        <v>22</v>
      </c>
      <c r="E103" s="52" t="s">
        <v>42</v>
      </c>
      <c r="F103" s="52">
        <v>180</v>
      </c>
      <c r="G103" s="53"/>
      <c r="H103" s="52">
        <v>43.46</v>
      </c>
      <c r="I103" s="52">
        <v>0.25</v>
      </c>
      <c r="J103" s="54" t="s">
        <v>84</v>
      </c>
      <c r="K103" s="54">
        <v>10.23</v>
      </c>
      <c r="L103" s="41"/>
    </row>
    <row r="104" spans="1:12" ht="15.75" thickBot="1" x14ac:dyDescent="0.3">
      <c r="A104" s="23"/>
      <c r="B104" s="15"/>
      <c r="C104" s="11"/>
      <c r="D104" s="7" t="s">
        <v>23</v>
      </c>
      <c r="E104" s="52" t="s">
        <v>43</v>
      </c>
      <c r="F104" s="52">
        <v>40</v>
      </c>
      <c r="G104" s="53"/>
      <c r="H104" s="52">
        <v>94</v>
      </c>
      <c r="I104" s="52">
        <v>3.16</v>
      </c>
      <c r="J104" s="54">
        <v>0.4</v>
      </c>
      <c r="K104" s="54">
        <v>19.32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2" t="s">
        <v>56</v>
      </c>
      <c r="F105" s="52">
        <v>100</v>
      </c>
      <c r="G105" s="55"/>
      <c r="H105" s="52">
        <v>38</v>
      </c>
      <c r="I105" s="52">
        <v>0.8</v>
      </c>
      <c r="J105" s="54">
        <v>0.2</v>
      </c>
      <c r="K105" s="54">
        <v>7.5</v>
      </c>
      <c r="L105" s="41"/>
    </row>
    <row r="106" spans="1:12" ht="15.75" thickBot="1" x14ac:dyDescent="0.3">
      <c r="A106" s="23"/>
      <c r="B106" s="15"/>
      <c r="C106" s="11"/>
      <c r="D106" s="6"/>
      <c r="E106" s="52"/>
      <c r="F106" s="52"/>
      <c r="G106" s="50">
        <v>60.04</v>
      </c>
      <c r="H106" s="52"/>
      <c r="I106" s="52"/>
      <c r="J106" s="54"/>
      <c r="K106" s="54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60.04</v>
      </c>
      <c r="H108" s="19">
        <f t="shared" si="54"/>
        <v>425.53</v>
      </c>
      <c r="I108" s="19">
        <f t="shared" si="54"/>
        <v>12.8</v>
      </c>
      <c r="J108" s="19">
        <f t="shared" si="54"/>
        <v>11.249999999999998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85</v>
      </c>
      <c r="F109" s="52">
        <v>60</v>
      </c>
      <c r="G109" s="59"/>
      <c r="H109" s="52">
        <v>27.76</v>
      </c>
      <c r="I109" s="52">
        <v>0.51</v>
      </c>
      <c r="J109" s="54">
        <v>2.06</v>
      </c>
      <c r="K109" s="54">
        <v>1.51</v>
      </c>
      <c r="L109" s="41"/>
    </row>
    <row r="110" spans="1:12" ht="15" x14ac:dyDescent="0.25">
      <c r="A110" s="23"/>
      <c r="B110" s="15"/>
      <c r="C110" s="11"/>
      <c r="D110" s="7" t="s">
        <v>27</v>
      </c>
      <c r="E110" s="56" t="s">
        <v>46</v>
      </c>
      <c r="F110" s="57">
        <v>200</v>
      </c>
      <c r="G110" s="53"/>
      <c r="H110" s="57">
        <v>97.63</v>
      </c>
      <c r="I110" s="57">
        <v>1.64</v>
      </c>
      <c r="J110" s="57">
        <v>5.64</v>
      </c>
      <c r="K110" s="58">
        <v>9.92</v>
      </c>
      <c r="L110" s="41"/>
    </row>
    <row r="111" spans="1:12" ht="30" x14ac:dyDescent="0.25">
      <c r="A111" s="23"/>
      <c r="B111" s="15"/>
      <c r="C111" s="11"/>
      <c r="D111" s="7" t="s">
        <v>28</v>
      </c>
      <c r="E111" s="56" t="s">
        <v>86</v>
      </c>
      <c r="F111" s="57">
        <v>120</v>
      </c>
      <c r="G111" s="53"/>
      <c r="H111" s="57">
        <v>187</v>
      </c>
      <c r="I111" s="57">
        <v>25.4</v>
      </c>
      <c r="J111" s="57">
        <v>8</v>
      </c>
      <c r="K111" s="58">
        <v>2</v>
      </c>
      <c r="L111" s="41"/>
    </row>
    <row r="112" spans="1:12" ht="15" x14ac:dyDescent="0.25">
      <c r="A112" s="23"/>
      <c r="B112" s="15"/>
      <c r="C112" s="11"/>
      <c r="D112" s="7" t="s">
        <v>29</v>
      </c>
      <c r="E112" s="56" t="s">
        <v>41</v>
      </c>
      <c r="F112" s="57">
        <v>150</v>
      </c>
      <c r="G112" s="53"/>
      <c r="H112" s="57">
        <v>141</v>
      </c>
      <c r="I112" s="57">
        <v>3</v>
      </c>
      <c r="J112" s="57">
        <v>4</v>
      </c>
      <c r="K112" s="58">
        <v>22</v>
      </c>
      <c r="L112" s="41"/>
    </row>
    <row r="113" spans="1:12" ht="15" x14ac:dyDescent="0.25">
      <c r="A113" s="23"/>
      <c r="B113" s="15"/>
      <c r="C113" s="11"/>
      <c r="D113" s="7" t="s">
        <v>30</v>
      </c>
      <c r="E113" s="56" t="s">
        <v>87</v>
      </c>
      <c r="F113" s="57">
        <v>180</v>
      </c>
      <c r="G113" s="53"/>
      <c r="H113" s="57" t="s">
        <v>88</v>
      </c>
      <c r="I113" s="57">
        <v>0.4</v>
      </c>
      <c r="J113" s="57">
        <v>0.13</v>
      </c>
      <c r="K113" s="58">
        <v>8.3699999999999992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6" t="s">
        <v>82</v>
      </c>
      <c r="F114" s="57">
        <v>40</v>
      </c>
      <c r="G114" s="53"/>
      <c r="H114" s="57">
        <v>84</v>
      </c>
      <c r="I114" s="57">
        <v>2</v>
      </c>
      <c r="J114" s="57">
        <v>0</v>
      </c>
      <c r="K114" s="58">
        <v>18</v>
      </c>
      <c r="L114" s="41"/>
    </row>
    <row r="115" spans="1:12" ht="15" x14ac:dyDescent="0.25">
      <c r="A115" s="23"/>
      <c r="B115" s="15"/>
      <c r="C115" s="11"/>
      <c r="D115" s="7" t="s">
        <v>32</v>
      </c>
      <c r="E115" s="56"/>
      <c r="F115" s="57"/>
      <c r="G115" s="53"/>
      <c r="H115" s="57"/>
      <c r="I115" s="57"/>
      <c r="J115" s="57"/>
      <c r="K115" s="58"/>
      <c r="L115" s="41"/>
    </row>
    <row r="116" spans="1:12" ht="15" x14ac:dyDescent="0.25">
      <c r="A116" s="23"/>
      <c r="B116" s="15"/>
      <c r="C116" s="11"/>
      <c r="D116" s="6"/>
      <c r="E116" s="63"/>
      <c r="F116" s="64"/>
      <c r="G116" s="65">
        <v>66.56</v>
      </c>
      <c r="H116" s="64"/>
      <c r="I116" s="64"/>
      <c r="J116" s="64"/>
      <c r="K116" s="66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66.56</v>
      </c>
      <c r="H118" s="19">
        <f t="shared" si="56"/>
        <v>537.39</v>
      </c>
      <c r="I118" s="19">
        <f t="shared" si="56"/>
        <v>32.949999999999996</v>
      </c>
      <c r="J118" s="19">
        <f t="shared" si="56"/>
        <v>19.829999999999998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1245</v>
      </c>
      <c r="G119" s="32">
        <f t="shared" ref="G119" si="58">G108+G118</f>
        <v>126.6</v>
      </c>
      <c r="H119" s="32">
        <f t="shared" ref="H119" si="59">H108+H118</f>
        <v>962.92</v>
      </c>
      <c r="I119" s="32">
        <f t="shared" ref="I119" si="60">I108+I118</f>
        <v>45.75</v>
      </c>
      <c r="J119" s="32">
        <f t="shared" ref="J119:L119" si="61">J108+J118</f>
        <v>31.08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67</v>
      </c>
      <c r="F120" s="49">
        <v>110</v>
      </c>
      <c r="G120" s="50"/>
      <c r="H120" s="49">
        <v>170.09</v>
      </c>
      <c r="I120" s="49">
        <v>10.82</v>
      </c>
      <c r="J120" s="51">
        <v>8.9600000000000009</v>
      </c>
      <c r="K120" s="51">
        <v>11.45</v>
      </c>
      <c r="L120" s="39"/>
    </row>
    <row r="121" spans="1:12" ht="15.75" thickBot="1" x14ac:dyDescent="0.3">
      <c r="A121" s="14"/>
      <c r="B121" s="15"/>
      <c r="C121" s="11"/>
      <c r="D121" s="6"/>
      <c r="E121" s="52" t="s">
        <v>68</v>
      </c>
      <c r="F121" s="52">
        <v>150</v>
      </c>
      <c r="G121" s="53"/>
      <c r="H121" s="52">
        <v>119.35</v>
      </c>
      <c r="I121" s="52">
        <v>3.1</v>
      </c>
      <c r="J121" s="54">
        <v>0.62</v>
      </c>
      <c r="K121" s="54">
        <v>25.27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2" t="s">
        <v>69</v>
      </c>
      <c r="F122" s="52">
        <v>180</v>
      </c>
      <c r="G122" s="53"/>
      <c r="H122" s="52">
        <v>49.94</v>
      </c>
      <c r="I122" s="52">
        <v>0.3</v>
      </c>
      <c r="J122" s="54">
        <v>0.06</v>
      </c>
      <c r="K122" s="54">
        <v>11.5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52" t="s">
        <v>43</v>
      </c>
      <c r="F123" s="52">
        <v>40</v>
      </c>
      <c r="G123" s="53"/>
      <c r="H123" s="52">
        <v>94</v>
      </c>
      <c r="I123" s="52">
        <v>3.16</v>
      </c>
      <c r="J123" s="54">
        <v>0.4</v>
      </c>
      <c r="K123" s="54">
        <v>19.32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2" t="s">
        <v>70</v>
      </c>
      <c r="F124" s="52">
        <v>120</v>
      </c>
      <c r="G124" s="55"/>
      <c r="H124" s="52">
        <v>108</v>
      </c>
      <c r="I124" s="52">
        <v>4.8</v>
      </c>
      <c r="J124" s="54">
        <v>1.8</v>
      </c>
      <c r="K124" s="54">
        <v>17.16</v>
      </c>
      <c r="L124" s="41"/>
    </row>
    <row r="125" spans="1:12" ht="15.75" thickBot="1" x14ac:dyDescent="0.3">
      <c r="A125" s="14"/>
      <c r="B125" s="15"/>
      <c r="C125" s="11"/>
      <c r="D125" s="6"/>
      <c r="E125" s="52"/>
      <c r="F125" s="52">
        <v>600</v>
      </c>
      <c r="G125" s="50"/>
      <c r="H125" s="52">
        <v>604.96</v>
      </c>
      <c r="I125" s="52">
        <v>23.7</v>
      </c>
      <c r="J125" s="54">
        <v>18.66</v>
      </c>
      <c r="K125" s="54">
        <v>83.52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1200</v>
      </c>
      <c r="G127" s="19">
        <f t="shared" ref="G127:J127" si="62">SUM(G120:G126)</f>
        <v>0</v>
      </c>
      <c r="H127" s="19">
        <f t="shared" si="62"/>
        <v>1146.3400000000001</v>
      </c>
      <c r="I127" s="19">
        <f t="shared" si="62"/>
        <v>45.88</v>
      </c>
      <c r="J127" s="19">
        <f t="shared" si="62"/>
        <v>30.5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71</v>
      </c>
      <c r="F128" s="52">
        <v>60</v>
      </c>
      <c r="G128" s="59"/>
      <c r="H128" s="52">
        <v>74.599999999999994</v>
      </c>
      <c r="I128" s="52">
        <v>2.02</v>
      </c>
      <c r="J128" s="54">
        <v>5.81</v>
      </c>
      <c r="K128" s="54">
        <v>3.31</v>
      </c>
      <c r="L128" s="41"/>
    </row>
    <row r="129" spans="1:12" ht="15" x14ac:dyDescent="0.25">
      <c r="A129" s="14"/>
      <c r="B129" s="15"/>
      <c r="C129" s="11"/>
      <c r="D129" s="7" t="s">
        <v>27</v>
      </c>
      <c r="E129" s="56" t="s">
        <v>58</v>
      </c>
      <c r="F129" s="57">
        <v>200</v>
      </c>
      <c r="G129" s="53"/>
      <c r="H129" s="57">
        <v>89.15</v>
      </c>
      <c r="I129" s="57">
        <v>1.71</v>
      </c>
      <c r="J129" s="57">
        <v>5.7</v>
      </c>
      <c r="K129" s="58">
        <v>7.62</v>
      </c>
      <c r="L129" s="41"/>
    </row>
    <row r="130" spans="1:12" ht="15" x14ac:dyDescent="0.25">
      <c r="A130" s="14"/>
      <c r="B130" s="15"/>
      <c r="C130" s="11"/>
      <c r="D130" s="7" t="s">
        <v>28</v>
      </c>
      <c r="E130" s="56" t="s">
        <v>89</v>
      </c>
      <c r="F130" s="57">
        <v>120</v>
      </c>
      <c r="G130" s="53"/>
      <c r="H130" s="57">
        <v>193.96</v>
      </c>
      <c r="I130" s="57">
        <v>13</v>
      </c>
      <c r="J130" s="57">
        <v>10</v>
      </c>
      <c r="K130" s="58">
        <v>11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6" t="s">
        <v>68</v>
      </c>
      <c r="F131" s="57">
        <v>150</v>
      </c>
      <c r="G131" s="53"/>
      <c r="H131" s="57">
        <v>157</v>
      </c>
      <c r="I131" s="57">
        <v>3</v>
      </c>
      <c r="J131" s="57">
        <v>6</v>
      </c>
      <c r="K131" s="58">
        <v>22</v>
      </c>
      <c r="L131" s="41"/>
    </row>
    <row r="132" spans="1:12" ht="15" x14ac:dyDescent="0.25">
      <c r="A132" s="14"/>
      <c r="B132" s="15"/>
      <c r="C132" s="11"/>
      <c r="D132" s="7" t="s">
        <v>30</v>
      </c>
      <c r="E132" s="56" t="s">
        <v>90</v>
      </c>
      <c r="F132" s="57">
        <v>180</v>
      </c>
      <c r="G132" s="53"/>
      <c r="H132" s="57">
        <v>57</v>
      </c>
      <c r="I132" s="57">
        <v>0</v>
      </c>
      <c r="J132" s="57">
        <v>0</v>
      </c>
      <c r="K132" s="58">
        <v>13</v>
      </c>
      <c r="L132" s="41"/>
    </row>
    <row r="133" spans="1:12" ht="15" x14ac:dyDescent="0.25">
      <c r="A133" s="14"/>
      <c r="B133" s="15"/>
      <c r="C133" s="11"/>
      <c r="D133" s="7" t="s">
        <v>31</v>
      </c>
      <c r="E133" s="56" t="s">
        <v>82</v>
      </c>
      <c r="F133" s="57">
        <v>30</v>
      </c>
      <c r="G133" s="53"/>
      <c r="H133" s="57">
        <v>63</v>
      </c>
      <c r="I133" s="57">
        <v>1</v>
      </c>
      <c r="J133" s="57">
        <v>0</v>
      </c>
      <c r="K133" s="58">
        <v>13</v>
      </c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0</v>
      </c>
      <c r="H137" s="19">
        <f t="shared" si="64"/>
        <v>634.71</v>
      </c>
      <c r="I137" s="19">
        <f t="shared" si="64"/>
        <v>20.73</v>
      </c>
      <c r="J137" s="19">
        <f t="shared" si="64"/>
        <v>27.509999999999998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1940</v>
      </c>
      <c r="G138" s="32">
        <f t="shared" ref="G138" si="66">G127+G137</f>
        <v>0</v>
      </c>
      <c r="H138" s="32">
        <f t="shared" ref="H138" si="67">H127+H137</f>
        <v>1781.0500000000002</v>
      </c>
      <c r="I138" s="32">
        <f t="shared" ref="I138" si="68">I127+I137</f>
        <v>66.61</v>
      </c>
      <c r="J138" s="32">
        <f t="shared" ref="J138:L138" si="69">J127+J137</f>
        <v>58.01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77</v>
      </c>
      <c r="F139" s="49">
        <v>60</v>
      </c>
      <c r="G139" s="50"/>
      <c r="H139" s="49">
        <v>56.96</v>
      </c>
      <c r="I139" s="49">
        <v>0.78</v>
      </c>
      <c r="J139" s="51">
        <v>4.0599999999999996</v>
      </c>
      <c r="K139" s="51">
        <v>4.1399999999999997</v>
      </c>
      <c r="L139" s="39"/>
    </row>
    <row r="140" spans="1:12" ht="15.75" thickBot="1" x14ac:dyDescent="0.3">
      <c r="A140" s="23"/>
      <c r="B140" s="15"/>
      <c r="C140" s="11"/>
      <c r="D140" s="6"/>
      <c r="E140" s="52" t="s">
        <v>40</v>
      </c>
      <c r="F140" s="52">
        <v>120</v>
      </c>
      <c r="G140" s="53"/>
      <c r="H140" s="52">
        <v>132.02000000000001</v>
      </c>
      <c r="I140" s="52">
        <v>13.3</v>
      </c>
      <c r="J140" s="54">
        <v>4.84</v>
      </c>
      <c r="K140" s="54">
        <v>8.8000000000000007</v>
      </c>
      <c r="L140" s="41"/>
    </row>
    <row r="141" spans="1:12" ht="15.75" thickBot="1" x14ac:dyDescent="0.3">
      <c r="A141" s="23"/>
      <c r="B141" s="15"/>
      <c r="C141" s="11"/>
      <c r="D141" s="7" t="s">
        <v>22</v>
      </c>
      <c r="E141" s="52" t="s">
        <v>80</v>
      </c>
      <c r="F141" s="52">
        <v>150</v>
      </c>
      <c r="G141" s="53"/>
      <c r="H141" s="52">
        <v>202.45</v>
      </c>
      <c r="I141" s="52">
        <v>6.97</v>
      </c>
      <c r="J141" s="54">
        <v>5.44</v>
      </c>
      <c r="K141" s="54">
        <v>31.47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2" t="s">
        <v>42</v>
      </c>
      <c r="F142" s="52">
        <v>180</v>
      </c>
      <c r="G142" s="53"/>
      <c r="H142" s="52">
        <v>43.46</v>
      </c>
      <c r="I142" s="52">
        <v>0.25</v>
      </c>
      <c r="J142" s="54">
        <v>0.03</v>
      </c>
      <c r="K142" s="54">
        <v>10.23</v>
      </c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2" t="s">
        <v>49</v>
      </c>
      <c r="F143" s="52">
        <v>60</v>
      </c>
      <c r="G143" s="55"/>
      <c r="H143" s="52">
        <v>144</v>
      </c>
      <c r="I143" s="52">
        <v>4.2</v>
      </c>
      <c r="J143" s="54">
        <v>0.6</v>
      </c>
      <c r="K143" s="54">
        <v>30.6</v>
      </c>
      <c r="L143" s="41"/>
    </row>
    <row r="144" spans="1:12" ht="15.75" thickBot="1" x14ac:dyDescent="0.3">
      <c r="A144" s="23"/>
      <c r="B144" s="15"/>
      <c r="C144" s="11"/>
      <c r="D144" s="6"/>
      <c r="E144" s="52"/>
      <c r="F144" s="52"/>
      <c r="G144" s="50" t="s">
        <v>44</v>
      </c>
      <c r="H144" s="52"/>
      <c r="I144" s="52"/>
      <c r="J144" s="54"/>
      <c r="K144" s="54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0</v>
      </c>
      <c r="H146" s="19">
        <f t="shared" si="70"/>
        <v>578.89</v>
      </c>
      <c r="I146" s="19">
        <f t="shared" si="70"/>
        <v>25.5</v>
      </c>
      <c r="J146" s="19">
        <f t="shared" si="70"/>
        <v>14.969999999999999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77</v>
      </c>
      <c r="F147" s="52">
        <v>60</v>
      </c>
      <c r="G147" s="59"/>
      <c r="H147" s="52">
        <v>56.96</v>
      </c>
      <c r="I147" s="52">
        <v>0.78</v>
      </c>
      <c r="J147" s="54">
        <v>4.0599999999999996</v>
      </c>
      <c r="K147" s="54">
        <v>4.1399999999999997</v>
      </c>
      <c r="L147" s="41"/>
    </row>
    <row r="148" spans="1:12" ht="15" x14ac:dyDescent="0.25">
      <c r="A148" s="23"/>
      <c r="B148" s="15"/>
      <c r="C148" s="11"/>
      <c r="D148" s="7" t="s">
        <v>27</v>
      </c>
      <c r="E148" s="56" t="s">
        <v>78</v>
      </c>
      <c r="F148" s="57">
        <v>200</v>
      </c>
      <c r="G148" s="53"/>
      <c r="H148" s="57">
        <v>79.459999999999994</v>
      </c>
      <c r="I148" s="57">
        <v>1.55</v>
      </c>
      <c r="J148" s="57">
        <v>4.21</v>
      </c>
      <c r="K148" s="58">
        <v>8.7100000000000009</v>
      </c>
      <c r="L148" s="41"/>
    </row>
    <row r="149" spans="1:12" ht="15" x14ac:dyDescent="0.25">
      <c r="A149" s="23"/>
      <c r="B149" s="15"/>
      <c r="C149" s="11"/>
      <c r="D149" s="7" t="s">
        <v>28</v>
      </c>
      <c r="E149" s="56" t="s">
        <v>79</v>
      </c>
      <c r="F149" s="57">
        <v>120</v>
      </c>
      <c r="G149" s="53"/>
      <c r="H149" s="57">
        <v>151.30000000000001</v>
      </c>
      <c r="I149" s="57">
        <v>13</v>
      </c>
      <c r="J149" s="57">
        <v>7</v>
      </c>
      <c r="K149" s="58">
        <v>9</v>
      </c>
      <c r="L149" s="41"/>
    </row>
    <row r="150" spans="1:12" ht="15" x14ac:dyDescent="0.25">
      <c r="A150" s="23"/>
      <c r="B150" s="15"/>
      <c r="C150" s="11"/>
      <c r="D150" s="7" t="s">
        <v>29</v>
      </c>
      <c r="E150" s="56" t="s">
        <v>80</v>
      </c>
      <c r="F150" s="57">
        <v>150</v>
      </c>
      <c r="G150" s="53"/>
      <c r="H150" s="57">
        <v>160.16</v>
      </c>
      <c r="I150" s="57">
        <v>6</v>
      </c>
      <c r="J150" s="57">
        <v>2</v>
      </c>
      <c r="K150" s="58">
        <v>3</v>
      </c>
      <c r="L150" s="41"/>
    </row>
    <row r="151" spans="1:12" ht="15" x14ac:dyDescent="0.25">
      <c r="A151" s="23"/>
      <c r="B151" s="15"/>
      <c r="C151" s="11"/>
      <c r="D151" s="7" t="s">
        <v>30</v>
      </c>
      <c r="E151" s="56" t="s">
        <v>81</v>
      </c>
      <c r="F151" s="57">
        <v>180</v>
      </c>
      <c r="G151" s="53"/>
      <c r="H151" s="57">
        <v>39.76</v>
      </c>
      <c r="I151" s="57">
        <v>1</v>
      </c>
      <c r="J151" s="57">
        <v>0</v>
      </c>
      <c r="K151" s="58">
        <v>7</v>
      </c>
      <c r="L151" s="41"/>
    </row>
    <row r="152" spans="1:12" ht="15.75" thickBot="1" x14ac:dyDescent="0.3">
      <c r="A152" s="23"/>
      <c r="B152" s="15"/>
      <c r="C152" s="11"/>
      <c r="D152" s="7" t="s">
        <v>31</v>
      </c>
      <c r="E152" s="52" t="s">
        <v>49</v>
      </c>
      <c r="F152" s="52">
        <v>60</v>
      </c>
      <c r="G152" s="55"/>
      <c r="H152" s="52">
        <v>144</v>
      </c>
      <c r="I152" s="52">
        <v>4.2</v>
      </c>
      <c r="J152" s="54">
        <v>0.6</v>
      </c>
      <c r="K152" s="54">
        <v>30.6</v>
      </c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0</v>
      </c>
      <c r="H156" s="19">
        <f t="shared" si="72"/>
        <v>631.64</v>
      </c>
      <c r="I156" s="19">
        <f t="shared" si="72"/>
        <v>26.529999999999998</v>
      </c>
      <c r="J156" s="19">
        <f t="shared" si="72"/>
        <v>17.87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1340</v>
      </c>
      <c r="G157" s="32">
        <f t="shared" ref="G157" si="74">G146+G156</f>
        <v>0</v>
      </c>
      <c r="H157" s="32">
        <f t="shared" ref="H157" si="75">H146+H156</f>
        <v>1210.53</v>
      </c>
      <c r="I157" s="32">
        <f t="shared" ref="I157" si="76">I146+I156</f>
        <v>52.03</v>
      </c>
      <c r="J157" s="32">
        <f t="shared" ref="J157:L157" si="77">J146+J156</f>
        <v>32.840000000000003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91</v>
      </c>
      <c r="F158" s="49">
        <v>150</v>
      </c>
      <c r="G158" s="50"/>
      <c r="H158" s="49">
        <v>309.07</v>
      </c>
      <c r="I158" s="49">
        <v>18.920000000000002</v>
      </c>
      <c r="J158" s="51">
        <v>12.7</v>
      </c>
      <c r="K158" s="51">
        <v>28.64</v>
      </c>
      <c r="L158" s="39"/>
    </row>
    <row r="159" spans="1:12" ht="15.75" thickBot="1" x14ac:dyDescent="0.3">
      <c r="A159" s="23"/>
      <c r="B159" s="15"/>
      <c r="C159" s="11"/>
      <c r="D159" s="6"/>
      <c r="E159" s="52" t="s">
        <v>48</v>
      </c>
      <c r="F159" s="52">
        <v>180</v>
      </c>
      <c r="G159" s="53"/>
      <c r="H159" s="52">
        <v>79.45</v>
      </c>
      <c r="I159" s="52">
        <v>0.4</v>
      </c>
      <c r="J159" s="54">
        <v>0.13</v>
      </c>
      <c r="K159" s="54">
        <v>18.350000000000001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2" t="s">
        <v>43</v>
      </c>
      <c r="F160" s="52">
        <v>40</v>
      </c>
      <c r="G160" s="53"/>
      <c r="H160" s="52">
        <v>94</v>
      </c>
      <c r="I160" s="52">
        <v>3.16</v>
      </c>
      <c r="J160" s="54">
        <v>0.4</v>
      </c>
      <c r="K160" s="54">
        <v>19.32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52" t="s">
        <v>76</v>
      </c>
      <c r="F161" s="52">
        <v>140</v>
      </c>
      <c r="G161" s="53"/>
      <c r="H161" s="52">
        <v>65.8</v>
      </c>
      <c r="I161" s="52">
        <v>0.56000000000000005</v>
      </c>
      <c r="J161" s="54">
        <v>0.56000000000000005</v>
      </c>
      <c r="K161" s="54">
        <v>13.72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52"/>
      <c r="F162" s="52"/>
      <c r="G162" s="55" t="s">
        <v>44</v>
      </c>
      <c r="H162" s="52"/>
      <c r="I162" s="52"/>
      <c r="J162" s="54"/>
      <c r="K162" s="54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0</v>
      </c>
      <c r="H165" s="19">
        <f t="shared" si="78"/>
        <v>548.31999999999994</v>
      </c>
      <c r="I165" s="19">
        <f t="shared" si="78"/>
        <v>23.04</v>
      </c>
      <c r="J165" s="19">
        <f t="shared" si="78"/>
        <v>13.790000000000001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57</v>
      </c>
      <c r="F166" s="52">
        <v>60</v>
      </c>
      <c r="G166" s="59"/>
      <c r="H166" s="52">
        <v>63.36</v>
      </c>
      <c r="I166" s="52">
        <v>1.04</v>
      </c>
      <c r="J166" s="54">
        <v>5.0999999999999996</v>
      </c>
      <c r="K166" s="54">
        <v>3.24</v>
      </c>
      <c r="L166" s="41"/>
    </row>
    <row r="167" spans="1:12" ht="15" x14ac:dyDescent="0.25">
      <c r="A167" s="23"/>
      <c r="B167" s="15"/>
      <c r="C167" s="11"/>
      <c r="D167" s="7" t="s">
        <v>27</v>
      </c>
      <c r="E167" s="56" t="s">
        <v>92</v>
      </c>
      <c r="F167" s="57">
        <v>200</v>
      </c>
      <c r="G167" s="53"/>
      <c r="H167" s="57">
        <v>122.68</v>
      </c>
      <c r="I167" s="57">
        <v>4</v>
      </c>
      <c r="J167" s="57">
        <v>6</v>
      </c>
      <c r="K167" s="58">
        <v>13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6" t="s">
        <v>59</v>
      </c>
      <c r="F168" s="57">
        <v>120</v>
      </c>
      <c r="G168" s="53"/>
      <c r="H168" s="57">
        <v>187</v>
      </c>
      <c r="I168" s="57">
        <v>25</v>
      </c>
      <c r="J168" s="57">
        <v>8</v>
      </c>
      <c r="K168" s="58">
        <v>2</v>
      </c>
      <c r="L168" s="41"/>
    </row>
    <row r="169" spans="1:12" ht="15" x14ac:dyDescent="0.25">
      <c r="A169" s="23"/>
      <c r="B169" s="15"/>
      <c r="C169" s="11"/>
      <c r="D169" s="7" t="s">
        <v>29</v>
      </c>
      <c r="E169" s="56" t="s">
        <v>48</v>
      </c>
      <c r="F169" s="57">
        <v>180</v>
      </c>
      <c r="G169" s="53"/>
      <c r="H169" s="57">
        <v>80</v>
      </c>
      <c r="I169" s="57">
        <v>0</v>
      </c>
      <c r="J169" s="57">
        <v>0</v>
      </c>
      <c r="K169" s="58">
        <v>18</v>
      </c>
      <c r="L169" s="41"/>
    </row>
    <row r="170" spans="1:12" ht="15" x14ac:dyDescent="0.25">
      <c r="A170" s="23"/>
      <c r="B170" s="15"/>
      <c r="C170" s="11"/>
      <c r="D170" s="7" t="s">
        <v>30</v>
      </c>
      <c r="E170" s="56" t="s">
        <v>49</v>
      </c>
      <c r="F170" s="57">
        <v>60</v>
      </c>
      <c r="G170" s="53"/>
      <c r="H170" s="57">
        <v>144</v>
      </c>
      <c r="I170" s="57">
        <v>4</v>
      </c>
      <c r="J170" s="57">
        <v>0</v>
      </c>
      <c r="K170" s="58">
        <v>36</v>
      </c>
      <c r="L170" s="41"/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3"/>
      <c r="H171" s="57"/>
      <c r="I171" s="57"/>
      <c r="J171" s="57"/>
      <c r="K171" s="58"/>
      <c r="L171" s="41"/>
    </row>
    <row r="172" spans="1:12" ht="15" x14ac:dyDescent="0.25">
      <c r="A172" s="23"/>
      <c r="B172" s="15"/>
      <c r="C172" s="11"/>
      <c r="D172" s="7" t="s">
        <v>32</v>
      </c>
      <c r="E172" s="63"/>
      <c r="F172" s="64">
        <v>770</v>
      </c>
      <c r="G172" s="65"/>
      <c r="H172" s="64">
        <v>809</v>
      </c>
      <c r="I172" s="64">
        <v>38</v>
      </c>
      <c r="J172" s="64">
        <v>24</v>
      </c>
      <c r="K172" s="66">
        <v>108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1390</v>
      </c>
      <c r="G175" s="19">
        <f t="shared" ref="G175:J175" si="80">SUM(G166:G174)</f>
        <v>0</v>
      </c>
      <c r="H175" s="19">
        <f t="shared" si="80"/>
        <v>1406.04</v>
      </c>
      <c r="I175" s="19">
        <f t="shared" si="80"/>
        <v>72.039999999999992</v>
      </c>
      <c r="J175" s="19">
        <f t="shared" si="80"/>
        <v>43.1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1900</v>
      </c>
      <c r="G176" s="32">
        <f t="shared" ref="G176" si="82">G165+G175</f>
        <v>0</v>
      </c>
      <c r="H176" s="32">
        <f t="shared" ref="H176" si="83">H165+H175</f>
        <v>1954.36</v>
      </c>
      <c r="I176" s="32">
        <f t="shared" ref="I176" si="84">I165+I175</f>
        <v>95.079999999999984</v>
      </c>
      <c r="J176" s="32">
        <f t="shared" ref="J176:L176" si="85">J165+J175</f>
        <v>56.89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93</v>
      </c>
      <c r="F177" s="49">
        <v>110</v>
      </c>
      <c r="G177" s="50"/>
      <c r="H177" s="49">
        <v>167.39</v>
      </c>
      <c r="I177" s="49">
        <v>11.43</v>
      </c>
      <c r="J177" s="51">
        <v>8.42</v>
      </c>
      <c r="K177" s="51">
        <v>11.1</v>
      </c>
      <c r="L177" s="39"/>
    </row>
    <row r="178" spans="1:12" ht="15.75" thickBot="1" x14ac:dyDescent="0.3">
      <c r="A178" s="23"/>
      <c r="B178" s="15"/>
      <c r="C178" s="11"/>
      <c r="D178" s="6"/>
      <c r="E178" s="52" t="s">
        <v>68</v>
      </c>
      <c r="F178" s="52">
        <v>150</v>
      </c>
      <c r="G178" s="53"/>
      <c r="H178" s="52">
        <v>157.25</v>
      </c>
      <c r="I178" s="52">
        <v>3.28</v>
      </c>
      <c r="J178" s="54">
        <v>6.16</v>
      </c>
      <c r="K178" s="54">
        <v>22.06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52" t="s">
        <v>69</v>
      </c>
      <c r="F179" s="52">
        <v>180</v>
      </c>
      <c r="G179" s="53"/>
      <c r="H179" s="52">
        <v>49.94</v>
      </c>
      <c r="I179" s="52">
        <v>0.3</v>
      </c>
      <c r="J179" s="54">
        <v>0.06</v>
      </c>
      <c r="K179" s="54">
        <v>11.5</v>
      </c>
      <c r="L179" s="41"/>
    </row>
    <row r="180" spans="1:12" ht="15.75" thickBot="1" x14ac:dyDescent="0.3">
      <c r="A180" s="23"/>
      <c r="B180" s="15"/>
      <c r="C180" s="11"/>
      <c r="D180" s="7" t="s">
        <v>23</v>
      </c>
      <c r="E180" s="52" t="s">
        <v>43</v>
      </c>
      <c r="F180" s="52">
        <v>40</v>
      </c>
      <c r="G180" s="53"/>
      <c r="H180" s="52">
        <v>94</v>
      </c>
      <c r="I180" s="52">
        <v>3.16</v>
      </c>
      <c r="J180" s="54" t="s">
        <v>94</v>
      </c>
      <c r="K180" s="54">
        <v>19.32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2" t="s">
        <v>70</v>
      </c>
      <c r="F181" s="52">
        <v>120</v>
      </c>
      <c r="G181" s="55"/>
      <c r="H181" s="52">
        <v>108</v>
      </c>
      <c r="I181" s="52">
        <v>4.8</v>
      </c>
      <c r="J181" s="54">
        <v>1.8</v>
      </c>
      <c r="K181" s="54">
        <v>17.16</v>
      </c>
      <c r="L181" s="41"/>
    </row>
    <row r="182" spans="1:12" ht="15.75" thickBot="1" x14ac:dyDescent="0.3">
      <c r="A182" s="23"/>
      <c r="B182" s="15"/>
      <c r="C182" s="11"/>
      <c r="D182" s="6"/>
      <c r="E182" s="52"/>
      <c r="F182" s="52">
        <v>600</v>
      </c>
      <c r="G182" s="50" t="s">
        <v>44</v>
      </c>
      <c r="H182" s="52">
        <v>576.58000000000004</v>
      </c>
      <c r="I182" s="52">
        <v>23.27</v>
      </c>
      <c r="J182" s="54">
        <v>16.84</v>
      </c>
      <c r="K182" s="54">
        <v>81.13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1200</v>
      </c>
      <c r="G184" s="19">
        <f t="shared" ref="G184:J184" si="86">SUM(G177:G183)</f>
        <v>0</v>
      </c>
      <c r="H184" s="19">
        <f t="shared" si="86"/>
        <v>1153.1599999999999</v>
      </c>
      <c r="I184" s="19">
        <f t="shared" si="86"/>
        <v>46.24</v>
      </c>
      <c r="J184" s="19">
        <f t="shared" si="86"/>
        <v>33.28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62</v>
      </c>
      <c r="F185" s="52">
        <v>60</v>
      </c>
      <c r="G185" s="59"/>
      <c r="H185" s="52">
        <v>63.6</v>
      </c>
      <c r="I185" s="52">
        <v>0.73</v>
      </c>
      <c r="J185" s="54">
        <v>5.0599999999999996</v>
      </c>
      <c r="K185" s="54">
        <v>3.68</v>
      </c>
      <c r="L185" s="41"/>
    </row>
    <row r="186" spans="1:12" ht="15" x14ac:dyDescent="0.25">
      <c r="A186" s="23"/>
      <c r="B186" s="15"/>
      <c r="C186" s="11"/>
      <c r="D186" s="7" t="s">
        <v>27</v>
      </c>
      <c r="E186" s="56" t="s">
        <v>63</v>
      </c>
      <c r="F186" s="57">
        <v>200</v>
      </c>
      <c r="G186" s="53"/>
      <c r="H186" s="57">
        <v>123.19</v>
      </c>
      <c r="I186" s="57">
        <v>6.96</v>
      </c>
      <c r="J186" s="57">
        <v>3.63</v>
      </c>
      <c r="K186" s="58">
        <v>15.43</v>
      </c>
      <c r="L186" s="41"/>
    </row>
    <row r="187" spans="1:12" ht="15" x14ac:dyDescent="0.25">
      <c r="A187" s="23"/>
      <c r="B187" s="15"/>
      <c r="C187" s="11"/>
      <c r="D187" s="7" t="s">
        <v>28</v>
      </c>
      <c r="E187" s="56" t="s">
        <v>64</v>
      </c>
      <c r="F187" s="57">
        <v>90</v>
      </c>
      <c r="G187" s="53"/>
      <c r="H187" s="57">
        <v>180.58</v>
      </c>
      <c r="I187" s="57">
        <v>14.18</v>
      </c>
      <c r="J187" s="57">
        <v>7.25</v>
      </c>
      <c r="K187" s="58">
        <v>13.61</v>
      </c>
      <c r="L187" s="41"/>
    </row>
    <row r="188" spans="1:12" ht="15" x14ac:dyDescent="0.25">
      <c r="A188" s="23"/>
      <c r="B188" s="15"/>
      <c r="C188" s="11"/>
      <c r="D188" s="7" t="s">
        <v>29</v>
      </c>
      <c r="E188" s="56" t="s">
        <v>65</v>
      </c>
      <c r="F188" s="57">
        <v>150</v>
      </c>
      <c r="G188" s="53"/>
      <c r="H188" s="57">
        <v>138.88</v>
      </c>
      <c r="I188" s="57">
        <v>3.09</v>
      </c>
      <c r="J188" s="57">
        <v>5.44</v>
      </c>
      <c r="K188" s="58">
        <v>19.100000000000001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6" t="s">
        <v>90</v>
      </c>
      <c r="F189" s="57">
        <v>180</v>
      </c>
      <c r="G189" s="53"/>
      <c r="H189" s="57">
        <v>56.82</v>
      </c>
      <c r="I189" s="57">
        <v>0</v>
      </c>
      <c r="J189" s="57">
        <v>0</v>
      </c>
      <c r="K189" s="58">
        <v>13</v>
      </c>
      <c r="L189" s="41"/>
    </row>
    <row r="190" spans="1:12" ht="15" x14ac:dyDescent="0.25">
      <c r="A190" s="23"/>
      <c r="B190" s="15"/>
      <c r="C190" s="11"/>
      <c r="D190" s="7" t="s">
        <v>31</v>
      </c>
      <c r="E190" s="56" t="s">
        <v>49</v>
      </c>
      <c r="F190" s="57">
        <v>60</v>
      </c>
      <c r="G190" s="53"/>
      <c r="H190" s="57">
        <v>144</v>
      </c>
      <c r="I190" s="57">
        <v>4</v>
      </c>
      <c r="J190" s="57">
        <v>0</v>
      </c>
      <c r="K190" s="58">
        <v>30</v>
      </c>
      <c r="L190" s="41"/>
    </row>
    <row r="191" spans="1:12" ht="15" x14ac:dyDescent="0.25">
      <c r="A191" s="23"/>
      <c r="B191" s="15"/>
      <c r="C191" s="11"/>
      <c r="D191" s="7" t="s">
        <v>32</v>
      </c>
      <c r="E191" s="56"/>
      <c r="F191" s="57"/>
      <c r="G191" s="53"/>
      <c r="H191" s="57"/>
      <c r="I191" s="57"/>
      <c r="J191" s="57"/>
      <c r="K191" s="58"/>
      <c r="L191" s="41"/>
    </row>
    <row r="192" spans="1:12" ht="15" x14ac:dyDescent="0.25">
      <c r="A192" s="23"/>
      <c r="B192" s="15"/>
      <c r="C192" s="11"/>
      <c r="D192" s="6"/>
      <c r="E192" s="63"/>
      <c r="F192" s="64">
        <v>740</v>
      </c>
      <c r="G192" s="65" t="s">
        <v>50</v>
      </c>
      <c r="H192" s="64">
        <v>707</v>
      </c>
      <c r="I192" s="64">
        <v>29</v>
      </c>
      <c r="J192" s="64">
        <v>22</v>
      </c>
      <c r="K192" s="66">
        <v>95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1480</v>
      </c>
      <c r="G194" s="19">
        <f t="shared" ref="G194:J194" si="88">SUM(G185:G193)</f>
        <v>0</v>
      </c>
      <c r="H194" s="19">
        <f t="shared" si="88"/>
        <v>1414.0700000000002</v>
      </c>
      <c r="I194" s="19">
        <f t="shared" si="88"/>
        <v>57.959999999999994</v>
      </c>
      <c r="J194" s="19">
        <f t="shared" si="88"/>
        <v>43.379999999999995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2680</v>
      </c>
      <c r="G195" s="32">
        <f t="shared" ref="G195" si="90">G184+G194</f>
        <v>0</v>
      </c>
      <c r="H195" s="32">
        <f t="shared" ref="H195" si="91">H184+H194</f>
        <v>2567.23</v>
      </c>
      <c r="I195" s="32">
        <f t="shared" ref="I195" si="92">I184+I194</f>
        <v>104.19999999999999</v>
      </c>
      <c r="J195" s="32">
        <f t="shared" ref="J195:L195" si="93">J184+J194</f>
        <v>76.66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2086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126.6</v>
      </c>
      <c r="H196" s="34">
        <f t="shared" si="94"/>
        <v>1857.8910000000003</v>
      </c>
      <c r="I196" s="34">
        <f t="shared" si="94"/>
        <v>83.843000000000004</v>
      </c>
      <c r="J196" s="34">
        <f t="shared" si="94"/>
        <v>59.879999999999995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2023-10-23T12:16:44Z</dcterms:modified>
</cp:coreProperties>
</file>